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520" activeTab="1"/>
  </bookViews>
  <sheets>
    <sheet name="mięso szacunkowa wartość" sheetId="1" r:id="rId1"/>
    <sheet name="mięso" sheetId="2" r:id="rId2"/>
  </sheets>
  <definedNames>
    <definedName name="_xlnm.Print_Area" localSheetId="1">'mięso'!$A$1:$G$51</definedName>
    <definedName name="_xlnm.Print_Area" localSheetId="0">'mięso szacunkowa wartość'!$B$1:$D$50</definedName>
  </definedNames>
  <calcPr fullCalcOnLoad="1"/>
</workbook>
</file>

<file path=xl/sharedStrings.xml><?xml version="1.0" encoding="utf-8"?>
<sst xmlns="http://schemas.openxmlformats.org/spreadsheetml/2006/main" count="167" uniqueCount="92">
  <si>
    <t>Nazwa towaru</t>
  </si>
  <si>
    <t>szponder</t>
  </si>
  <si>
    <t>łopatka wieprzowa</t>
  </si>
  <si>
    <t>piersi kurczaka</t>
  </si>
  <si>
    <t>piersi z indyka</t>
  </si>
  <si>
    <t>łopatka wołowa</t>
  </si>
  <si>
    <t>szynka gotowana</t>
  </si>
  <si>
    <t>schab pieczony środkowy</t>
  </si>
  <si>
    <t>Szynka z piersi indyka</t>
  </si>
  <si>
    <t>wołowina extra</t>
  </si>
  <si>
    <t>schab środkowy b/k</t>
  </si>
  <si>
    <t>polędwica sopocka</t>
  </si>
  <si>
    <t>Pręga wołowa</t>
  </si>
  <si>
    <t>szynka b/k wieprzowa</t>
  </si>
  <si>
    <t>udziec z kurczaka</t>
  </si>
  <si>
    <t>Cena jednostkowa</t>
  </si>
  <si>
    <t>netto</t>
  </si>
  <si>
    <t>brutto</t>
  </si>
  <si>
    <t>wartość netto w złotych</t>
  </si>
  <si>
    <t>wartość brutto przez okres umowy</t>
  </si>
  <si>
    <t>1.</t>
  </si>
  <si>
    <t>2.</t>
  </si>
  <si>
    <t>3.</t>
  </si>
  <si>
    <t>4.</t>
  </si>
  <si>
    <t>Razem</t>
  </si>
  <si>
    <t>Wartość brutto: ............................................</t>
  </si>
  <si>
    <t>Wartość netto ............................................. P:N</t>
  </si>
  <si>
    <t>PLN</t>
  </si>
  <si>
    <t>...................................................................................... PLN</t>
  </si>
  <si>
    <t>.....................................................</t>
  </si>
  <si>
    <t>....................................</t>
  </si>
  <si>
    <t>..........................................</t>
  </si>
  <si>
    <t>data</t>
  </si>
  <si>
    <t>pieczęć</t>
  </si>
  <si>
    <t>Podpis</t>
  </si>
  <si>
    <t>Podstawowej nr 163 im. Batalionu Zoska w Warszawie</t>
  </si>
  <si>
    <t xml:space="preserve">Szkoła Podstawowa nr 163 </t>
  </si>
  <si>
    <t xml:space="preserve">im. Batalionu Zośka </t>
  </si>
  <si>
    <t>04-173 Warszawa, ul. Osiecka 28/32</t>
  </si>
  <si>
    <t>Rozbeft</t>
  </si>
  <si>
    <t xml:space="preserve">udziec z indyka </t>
  </si>
  <si>
    <t>kiełbasa krakowska parzona</t>
  </si>
  <si>
    <t>Słownie wartość ogółem brutto przez okres umowy ( 12 miesiecy) ............................................................</t>
  </si>
  <si>
    <t xml:space="preserve">Druk oferty cenowej na dostawy sukcesywne artykułów spożywczych - mięs i wędlin dla Szkoły </t>
  </si>
  <si>
    <t>Szacowanie wartości zamówienia</t>
  </si>
  <si>
    <t>szacunkowa ilość zamawianego towaru na 2017 r(ilość z 2015 roku *10%)</t>
  </si>
  <si>
    <t>szacunkowa ilość zamawianego towaru w 2015/2016(12 miesięcy I-XII)</t>
  </si>
  <si>
    <t>kura rosołowa</t>
  </si>
  <si>
    <t>łata wołowa</t>
  </si>
  <si>
    <t>kiełbasa swojska</t>
  </si>
  <si>
    <t>Szynka drobiowa</t>
  </si>
  <si>
    <t>kiełbasa krakowska drobiowa</t>
  </si>
  <si>
    <t xml:space="preserve">wołowe zrazowe </t>
  </si>
  <si>
    <t>schab karkowy wołowy</t>
  </si>
  <si>
    <t>schab karkowy wieprzowy</t>
  </si>
  <si>
    <t>Polędwiczki wieprzowe</t>
  </si>
  <si>
    <t>parówki drobiowe</t>
  </si>
  <si>
    <t>Lp</t>
  </si>
  <si>
    <t>4=3*10%</t>
  </si>
  <si>
    <t>Gulaszowe z indyka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</si>
  <si>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</si>
  <si>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</si>
  <si>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</si>
  <si>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</si>
  <si>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</si>
  <si>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</si>
  <si>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</si>
  <si>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</si>
  <si>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</si>
  <si>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</si>
  <si>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</si>
  <si>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</si>
  <si>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</si>
  <si>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</si>
  <si>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</si>
  <si>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</si>
  <si>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</si>
  <si>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</si>
  <si>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</si>
  <si>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</si>
  <si>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</si>
  <si>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</si>
  <si>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</si>
  <si>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</si>
  <si>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6=4*3</t>
  </si>
  <si>
    <t>7=5*3</t>
  </si>
  <si>
    <t>Szunka konserwowa</t>
  </si>
  <si>
    <t>29.</t>
  </si>
  <si>
    <t>Załącznik nr 2</t>
  </si>
  <si>
    <t>do ogłoszenia 1/12/2023, data 04.12.2023</t>
  </si>
  <si>
    <t>szacunkowa ilość zamawianego towaru w 2024(12 miesięcy)</t>
  </si>
  <si>
    <t>nr sprawy: SP163.MD.1.12.2023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</si>
</sst>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14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36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5" borderId="13" xfId="0" applyFill="1" applyBorder="1" applyAlignment="1">
      <alignment/>
    </xf>
    <xf numFmtId="0" fontId="31" fillId="0" borderId="10" xfId="0" applyFont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17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0" fontId="31" fillId="0" borderId="18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0" fillId="35" borderId="17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5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0" fillId="35" borderId="17" xfId="0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9"/>
  <sheetViews>
    <sheetView zoomScalePageLayoutView="0" workbookViewId="0" topLeftCell="A4">
      <selection activeCell="D8" sqref="D8:D9"/>
    </sheetView>
  </sheetViews>
  <sheetFormatPr defaultColWidth="8.796875" defaultRowHeight="14.25"/>
  <cols>
    <col min="1" max="1" width="5.8984375" style="0" customWidth="1"/>
    <col min="2" max="2" width="24" style="0" customWidth="1"/>
    <col min="3" max="3" width="13.59765625" style="0" customWidth="1"/>
    <col min="4" max="4" width="15.8984375" style="0" customWidth="1"/>
  </cols>
  <sheetData>
    <row r="2" spans="4:5" ht="14.25">
      <c r="D2" s="6"/>
      <c r="E2" s="6"/>
    </row>
    <row r="3" spans="2:4" ht="14.25">
      <c r="B3" s="28" t="s">
        <v>44</v>
      </c>
      <c r="C3" s="28"/>
      <c r="D3" s="28"/>
    </row>
    <row r="4" spans="2:4" ht="14.25">
      <c r="B4" s="28"/>
      <c r="C4" s="28"/>
      <c r="D4" s="28"/>
    </row>
    <row r="5" spans="2:4" ht="14.25">
      <c r="B5" s="28"/>
      <c r="C5" s="28"/>
      <c r="D5" s="28"/>
    </row>
    <row r="7" ht="15" thickBot="1"/>
    <row r="8" spans="1:24" s="6" customFormat="1" ht="84.75" customHeight="1">
      <c r="A8" s="26" t="s">
        <v>57</v>
      </c>
      <c r="B8" s="31" t="s">
        <v>0</v>
      </c>
      <c r="C8" s="29" t="s">
        <v>46</v>
      </c>
      <c r="D8" s="33" t="s">
        <v>45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  <c r="T8" s="9"/>
      <c r="U8" s="9"/>
      <c r="V8" s="9"/>
      <c r="W8" s="9"/>
      <c r="X8" s="9"/>
    </row>
    <row r="9" spans="1:24" ht="15" customHeight="1">
      <c r="A9" s="27"/>
      <c r="B9" s="32"/>
      <c r="C9" s="30"/>
      <c r="D9" s="3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</row>
    <row r="10" spans="1:24" ht="20.25" customHeight="1">
      <c r="A10" s="24" t="s">
        <v>20</v>
      </c>
      <c r="B10" s="20" t="s">
        <v>21</v>
      </c>
      <c r="C10" s="17" t="s">
        <v>22</v>
      </c>
      <c r="D10" s="5" t="s">
        <v>58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1"/>
    </row>
    <row r="11" spans="1:24" ht="20.25" customHeight="1">
      <c r="A11" s="4" t="s">
        <v>20</v>
      </c>
      <c r="B11" s="22" t="s">
        <v>41</v>
      </c>
      <c r="C11" s="4">
        <v>4.8</v>
      </c>
      <c r="D11" s="4">
        <f>SUM(C11*10%)+C11</f>
        <v>5.279999999999999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1"/>
      <c r="W11" s="11"/>
      <c r="X11" s="11"/>
    </row>
    <row r="12" spans="1:24" ht="20.25" customHeight="1">
      <c r="A12" s="3" t="s">
        <v>21</v>
      </c>
      <c r="B12" s="21" t="s">
        <v>51</v>
      </c>
      <c r="C12" s="15">
        <v>4.2</v>
      </c>
      <c r="D12" s="15">
        <f aca="true" t="shared" si="0" ref="D12:D38">SUM(C12*10%)+C12</f>
        <v>4.62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</row>
    <row r="13" spans="1:24" ht="20.25" customHeight="1">
      <c r="A13" s="4" t="s">
        <v>22</v>
      </c>
      <c r="B13" s="22" t="s">
        <v>49</v>
      </c>
      <c r="C13" s="4">
        <v>94</v>
      </c>
      <c r="D13" s="4">
        <f t="shared" si="0"/>
        <v>103.4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1"/>
      <c r="U13" s="11"/>
      <c r="V13" s="11"/>
      <c r="W13" s="11"/>
      <c r="X13" s="11"/>
    </row>
    <row r="14" spans="1:24" ht="20.25" customHeight="1">
      <c r="A14" s="3" t="s">
        <v>23</v>
      </c>
      <c r="B14" s="21" t="s">
        <v>47</v>
      </c>
      <c r="C14" s="15">
        <v>249</v>
      </c>
      <c r="D14" s="15">
        <f t="shared" si="0"/>
        <v>273.9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  <c r="T14" s="11"/>
      <c r="U14" s="11"/>
      <c r="V14" s="11"/>
      <c r="W14" s="11"/>
      <c r="X14" s="11"/>
    </row>
    <row r="15" spans="1:24" ht="20.25" customHeight="1">
      <c r="A15" s="4" t="s">
        <v>60</v>
      </c>
      <c r="B15" s="22" t="s">
        <v>48</v>
      </c>
      <c r="C15" s="4">
        <v>64.5</v>
      </c>
      <c r="D15" s="4">
        <f t="shared" si="0"/>
        <v>70.95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/>
      <c r="T15" s="11"/>
      <c r="U15" s="11"/>
      <c r="V15" s="11"/>
      <c r="W15" s="11"/>
      <c r="X15" s="11"/>
    </row>
    <row r="16" spans="1:24" s="1" customFormat="1" ht="20.25" customHeight="1">
      <c r="A16" s="3" t="s">
        <v>61</v>
      </c>
      <c r="B16" s="21" t="s">
        <v>2</v>
      </c>
      <c r="C16" s="15">
        <v>819</v>
      </c>
      <c r="D16" s="15">
        <f t="shared" si="0"/>
        <v>900.9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2"/>
      <c r="T16" s="12"/>
      <c r="U16" s="12"/>
      <c r="V16" s="12"/>
      <c r="W16" s="12"/>
      <c r="X16" s="12"/>
    </row>
    <row r="17" spans="1:24" ht="20.25" customHeight="1">
      <c r="A17" s="4" t="s">
        <v>62</v>
      </c>
      <c r="B17" s="22" t="s">
        <v>5</v>
      </c>
      <c r="C17" s="4">
        <v>271</v>
      </c>
      <c r="D17" s="4">
        <f t="shared" si="0"/>
        <v>298.1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/>
      <c r="T17" s="11"/>
      <c r="U17" s="11"/>
      <c r="V17" s="11"/>
      <c r="W17" s="11"/>
      <c r="X17" s="11"/>
    </row>
    <row r="18" spans="1:24" ht="20.25" customHeight="1">
      <c r="A18" s="3" t="s">
        <v>63</v>
      </c>
      <c r="B18" s="21" t="s">
        <v>3</v>
      </c>
      <c r="C18" s="15">
        <v>338</v>
      </c>
      <c r="D18" s="15">
        <f t="shared" si="0"/>
        <v>371.8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11"/>
      <c r="U18" s="11"/>
      <c r="V18" s="11"/>
      <c r="W18" s="11"/>
      <c r="X18" s="11"/>
    </row>
    <row r="19" spans="1:24" s="1" customFormat="1" ht="20.25" customHeight="1">
      <c r="A19" s="4" t="s">
        <v>64</v>
      </c>
      <c r="B19" s="22" t="s">
        <v>4</v>
      </c>
      <c r="C19" s="4">
        <v>201</v>
      </c>
      <c r="D19" s="4">
        <f t="shared" si="0"/>
        <v>221.1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2"/>
      <c r="T19" s="12"/>
      <c r="U19" s="12"/>
      <c r="V19" s="12"/>
      <c r="W19" s="12"/>
      <c r="X19" s="12"/>
    </row>
    <row r="20" spans="1:24" ht="20.25" customHeight="1">
      <c r="A20" s="3" t="s">
        <v>65</v>
      </c>
      <c r="B20" s="23" t="s">
        <v>11</v>
      </c>
      <c r="C20" s="15">
        <v>6.5</v>
      </c>
      <c r="D20" s="15">
        <f t="shared" si="0"/>
        <v>7.15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  <c r="T20" s="11"/>
      <c r="U20" s="11"/>
      <c r="V20" s="11"/>
      <c r="W20" s="11"/>
      <c r="X20" s="11"/>
    </row>
    <row r="21" spans="1:24" s="1" customFormat="1" ht="20.25" customHeight="1">
      <c r="A21" s="4" t="s">
        <v>66</v>
      </c>
      <c r="B21" s="22" t="s">
        <v>55</v>
      </c>
      <c r="C21" s="4">
        <v>100</v>
      </c>
      <c r="D21" s="4">
        <f t="shared" si="0"/>
        <v>110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2"/>
      <c r="T21" s="12"/>
      <c r="U21" s="12"/>
      <c r="V21" s="12"/>
      <c r="W21" s="12"/>
      <c r="X21" s="12"/>
    </row>
    <row r="22" spans="1:24" s="1" customFormat="1" ht="20.25" customHeight="1">
      <c r="A22" s="3" t="s">
        <v>67</v>
      </c>
      <c r="B22" s="23" t="s">
        <v>12</v>
      </c>
      <c r="C22" s="15">
        <v>45</v>
      </c>
      <c r="D22" s="15">
        <f t="shared" si="0"/>
        <v>49.5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2"/>
      <c r="T22" s="12"/>
      <c r="U22" s="12"/>
      <c r="V22" s="12"/>
      <c r="W22" s="12"/>
      <c r="X22" s="12"/>
    </row>
    <row r="23" spans="1:24" s="1" customFormat="1" ht="20.25" customHeight="1">
      <c r="A23" s="4" t="s">
        <v>68</v>
      </c>
      <c r="B23" s="22" t="s">
        <v>39</v>
      </c>
      <c r="C23" s="4">
        <v>44</v>
      </c>
      <c r="D23" s="4">
        <f t="shared" si="0"/>
        <v>48.4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  <c r="T23" s="12"/>
      <c r="U23" s="12"/>
      <c r="V23" s="12"/>
      <c r="W23" s="12"/>
      <c r="X23" s="12"/>
    </row>
    <row r="24" spans="1:24" ht="20.25" customHeight="1">
      <c r="A24" s="3" t="s">
        <v>69</v>
      </c>
      <c r="B24" s="23" t="s">
        <v>7</v>
      </c>
      <c r="C24" s="15">
        <v>1.4</v>
      </c>
      <c r="D24" s="15">
        <f t="shared" si="0"/>
        <v>1.5399999999999998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/>
      <c r="T24" s="11"/>
      <c r="U24" s="11"/>
      <c r="V24" s="11"/>
      <c r="W24" s="11"/>
      <c r="X24" s="11"/>
    </row>
    <row r="25" spans="1:24" ht="20.25" customHeight="1">
      <c r="A25" s="4" t="s">
        <v>70</v>
      </c>
      <c r="B25" s="22" t="s">
        <v>54</v>
      </c>
      <c r="C25" s="4">
        <v>60</v>
      </c>
      <c r="D25" s="4">
        <f t="shared" si="0"/>
        <v>66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/>
      <c r="T25" s="11"/>
      <c r="U25" s="11"/>
      <c r="V25" s="11"/>
      <c r="W25" s="11"/>
      <c r="X25" s="11"/>
    </row>
    <row r="26" spans="1:24" ht="20.25" customHeight="1">
      <c r="A26" s="3" t="s">
        <v>71</v>
      </c>
      <c r="B26" s="23" t="s">
        <v>53</v>
      </c>
      <c r="C26" s="15">
        <v>20</v>
      </c>
      <c r="D26" s="15">
        <f t="shared" si="0"/>
        <v>22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/>
      <c r="T26" s="11"/>
      <c r="U26" s="11"/>
      <c r="V26" s="11"/>
      <c r="W26" s="11"/>
      <c r="X26" s="11"/>
    </row>
    <row r="27" spans="1:24" s="1" customFormat="1" ht="20.25" customHeight="1">
      <c r="A27" s="4" t="s">
        <v>72</v>
      </c>
      <c r="B27" s="22" t="s">
        <v>10</v>
      </c>
      <c r="C27" s="4">
        <v>526</v>
      </c>
      <c r="D27" s="4">
        <f t="shared" si="0"/>
        <v>578.6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2"/>
      <c r="T27" s="12"/>
      <c r="U27" s="12"/>
      <c r="V27" s="12"/>
      <c r="W27" s="12"/>
      <c r="X27" s="12"/>
    </row>
    <row r="28" spans="1:24" s="1" customFormat="1" ht="20.25" customHeight="1">
      <c r="A28" s="3" t="s">
        <v>73</v>
      </c>
      <c r="B28" s="21" t="s">
        <v>1</v>
      </c>
      <c r="C28" s="15">
        <v>60</v>
      </c>
      <c r="D28" s="15">
        <f t="shared" si="0"/>
        <v>66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2"/>
      <c r="T28" s="12"/>
      <c r="U28" s="12"/>
      <c r="V28" s="12"/>
      <c r="W28" s="12"/>
      <c r="X28" s="12"/>
    </row>
    <row r="29" spans="1:24" ht="20.25" customHeight="1">
      <c r="A29" s="4" t="s">
        <v>74</v>
      </c>
      <c r="B29" s="22" t="s">
        <v>13</v>
      </c>
      <c r="C29" s="4">
        <v>35</v>
      </c>
      <c r="D29" s="4">
        <f t="shared" si="0"/>
        <v>38.5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  <c r="T29" s="11"/>
      <c r="U29" s="11"/>
      <c r="V29" s="11"/>
      <c r="W29" s="11"/>
      <c r="X29" s="11"/>
    </row>
    <row r="30" spans="1:24" s="1" customFormat="1" ht="20.25" customHeight="1">
      <c r="A30" s="15" t="s">
        <v>75</v>
      </c>
      <c r="B30" s="21" t="s">
        <v>6</v>
      </c>
      <c r="C30" s="15">
        <v>4.2</v>
      </c>
      <c r="D30" s="15">
        <f t="shared" si="0"/>
        <v>4.62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2"/>
      <c r="T30" s="12"/>
      <c r="U30" s="12"/>
      <c r="V30" s="12"/>
      <c r="W30" s="12"/>
      <c r="X30" s="12"/>
    </row>
    <row r="31" spans="1:24" s="1" customFormat="1" ht="20.25" customHeight="1">
      <c r="A31" s="4" t="s">
        <v>76</v>
      </c>
      <c r="B31" s="22" t="s">
        <v>8</v>
      </c>
      <c r="C31" s="4">
        <v>9.3</v>
      </c>
      <c r="D31" s="4">
        <f t="shared" si="0"/>
        <v>10.23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2"/>
      <c r="T31" s="12"/>
      <c r="U31" s="12"/>
      <c r="V31" s="12"/>
      <c r="W31" s="12"/>
      <c r="X31" s="12"/>
    </row>
    <row r="32" spans="1:24" s="1" customFormat="1" ht="20.25" customHeight="1">
      <c r="A32" s="15" t="s">
        <v>77</v>
      </c>
      <c r="B32" s="21" t="s">
        <v>50</v>
      </c>
      <c r="C32" s="15">
        <v>1.7</v>
      </c>
      <c r="D32" s="15">
        <f t="shared" si="0"/>
        <v>1.8699999999999999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2"/>
      <c r="T32" s="12"/>
      <c r="U32" s="12"/>
      <c r="V32" s="12"/>
      <c r="W32" s="12"/>
      <c r="X32" s="12"/>
    </row>
    <row r="33" spans="1:24" ht="20.25" customHeight="1">
      <c r="A33" s="4" t="s">
        <v>78</v>
      </c>
      <c r="B33" s="22" t="s">
        <v>40</v>
      </c>
      <c r="C33" s="4">
        <v>125</v>
      </c>
      <c r="D33" s="4">
        <f t="shared" si="0"/>
        <v>137.5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  <c r="T33" s="11"/>
      <c r="U33" s="11"/>
      <c r="V33" s="11"/>
      <c r="W33" s="11"/>
      <c r="X33" s="11"/>
    </row>
    <row r="34" spans="1:24" s="1" customFormat="1" ht="20.25" customHeight="1">
      <c r="A34" s="3" t="s">
        <v>79</v>
      </c>
      <c r="B34" s="21" t="s">
        <v>14</v>
      </c>
      <c r="C34" s="15">
        <v>434</v>
      </c>
      <c r="D34" s="15">
        <f t="shared" si="0"/>
        <v>477.4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2"/>
      <c r="T34" s="12"/>
      <c r="U34" s="12"/>
      <c r="V34" s="12"/>
      <c r="W34" s="12"/>
      <c r="X34" s="12"/>
    </row>
    <row r="35" spans="1:24" s="1" customFormat="1" ht="20.25" customHeight="1">
      <c r="A35" s="4" t="s">
        <v>80</v>
      </c>
      <c r="B35" s="22" t="s">
        <v>59</v>
      </c>
      <c r="C35" s="4">
        <v>100</v>
      </c>
      <c r="D35" s="4">
        <f t="shared" si="0"/>
        <v>110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2"/>
      <c r="T35" s="12"/>
      <c r="U35" s="12"/>
      <c r="V35" s="12"/>
      <c r="W35" s="12"/>
      <c r="X35" s="12"/>
    </row>
    <row r="36" spans="1:24" s="1" customFormat="1" ht="20.25" customHeight="1">
      <c r="A36" s="3" t="s">
        <v>81</v>
      </c>
      <c r="B36" s="21" t="s">
        <v>52</v>
      </c>
      <c r="C36" s="15">
        <v>108</v>
      </c>
      <c r="D36" s="15">
        <f t="shared" si="0"/>
        <v>118.8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2"/>
      <c r="T36" s="12"/>
      <c r="U36" s="12"/>
      <c r="V36" s="12"/>
      <c r="W36" s="12"/>
      <c r="X36" s="12"/>
    </row>
    <row r="37" spans="1:24" s="1" customFormat="1" ht="20.25" customHeight="1">
      <c r="A37" s="4" t="s">
        <v>82</v>
      </c>
      <c r="B37" s="22" t="s">
        <v>56</v>
      </c>
      <c r="C37" s="4">
        <v>20</v>
      </c>
      <c r="D37" s="4">
        <f t="shared" si="0"/>
        <v>22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2"/>
      <c r="T37" s="12"/>
      <c r="U37" s="12"/>
      <c r="V37" s="12"/>
      <c r="W37" s="12"/>
      <c r="X37" s="12"/>
    </row>
    <row r="38" spans="1:24" ht="20.25" customHeight="1">
      <c r="A38" s="3" t="s">
        <v>83</v>
      </c>
      <c r="B38" s="21" t="s">
        <v>9</v>
      </c>
      <c r="C38" s="15">
        <v>71</v>
      </c>
      <c r="D38" s="15">
        <f t="shared" si="0"/>
        <v>78.1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</row>
    <row r="39" spans="1:24" ht="20.25" customHeight="1" thickBot="1">
      <c r="A39" s="3"/>
      <c r="B39" s="25" t="s">
        <v>24</v>
      </c>
      <c r="C39" s="25"/>
      <c r="D39" s="2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1" ht="14.25">
      <c r="B41" t="s">
        <v>25</v>
      </c>
    </row>
    <row r="42" ht="14.25">
      <c r="B42" t="s">
        <v>26</v>
      </c>
    </row>
    <row r="44" ht="14.25">
      <c r="B44" t="s">
        <v>42</v>
      </c>
    </row>
    <row r="45" ht="14.25">
      <c r="B45" t="s">
        <v>28</v>
      </c>
    </row>
    <row r="48" spans="2:4" ht="14.25">
      <c r="B48" t="s">
        <v>29</v>
      </c>
      <c r="D48" t="s">
        <v>31</v>
      </c>
    </row>
    <row r="49" spans="2:4" ht="14.25">
      <c r="B49" t="s">
        <v>32</v>
      </c>
      <c r="D49" s="16" t="s">
        <v>34</v>
      </c>
    </row>
  </sheetData>
  <sheetProtection/>
  <mergeCells count="6">
    <mergeCell ref="B39:D39"/>
    <mergeCell ref="A8:A9"/>
    <mergeCell ref="B3:D5"/>
    <mergeCell ref="C8:C9"/>
    <mergeCell ref="B8:B9"/>
    <mergeCell ref="D8:D9"/>
  </mergeCells>
  <printOptions/>
  <pageMargins left="0.2362204724409449" right="0.4330708661417323" top="0.31496062992125984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1">
      <selection activeCell="L10" sqref="L10"/>
    </sheetView>
  </sheetViews>
  <sheetFormatPr defaultColWidth="8.796875" defaultRowHeight="14.25"/>
  <cols>
    <col min="1" max="1" width="3.8984375" style="0" customWidth="1"/>
    <col min="2" max="2" width="24" style="0" customWidth="1"/>
    <col min="3" max="3" width="13.59765625" style="0" customWidth="1"/>
    <col min="4" max="4" width="10" style="0" customWidth="1"/>
    <col min="5" max="5" width="9.19921875" style="0" customWidth="1"/>
    <col min="6" max="6" width="12.69921875" style="0" customWidth="1"/>
    <col min="7" max="7" width="13.19921875" style="0" customWidth="1"/>
  </cols>
  <sheetData>
    <row r="1" ht="14.25">
      <c r="E1" t="s">
        <v>88</v>
      </c>
    </row>
    <row r="2" spans="4:8" ht="14.25">
      <c r="D2" s="6" t="s">
        <v>89</v>
      </c>
      <c r="E2" s="6"/>
      <c r="F2" s="6"/>
      <c r="G2" s="6"/>
      <c r="H2" s="6"/>
    </row>
    <row r="3" spans="2:5" ht="14.25">
      <c r="B3" t="s">
        <v>91</v>
      </c>
      <c r="E3" t="s">
        <v>36</v>
      </c>
    </row>
    <row r="4" ht="14.25">
      <c r="E4" t="s">
        <v>37</v>
      </c>
    </row>
    <row r="5" ht="14.25">
      <c r="E5" t="s">
        <v>38</v>
      </c>
    </row>
    <row r="6" ht="14.25">
      <c r="B6" t="s">
        <v>43</v>
      </c>
    </row>
    <row r="7" ht="15" thickBot="1">
      <c r="B7" t="s">
        <v>35</v>
      </c>
    </row>
    <row r="8" spans="1:27" s="6" customFormat="1" ht="84.75" customHeight="1">
      <c r="A8" s="26" t="s">
        <v>57</v>
      </c>
      <c r="B8" s="37" t="s">
        <v>0</v>
      </c>
      <c r="C8" s="29" t="s">
        <v>90</v>
      </c>
      <c r="D8" s="39" t="s">
        <v>15</v>
      </c>
      <c r="E8" s="39"/>
      <c r="F8" s="33" t="s">
        <v>18</v>
      </c>
      <c r="G8" s="33" t="s">
        <v>19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/>
      <c r="W8" s="9"/>
      <c r="X8" s="9"/>
      <c r="Y8" s="9"/>
      <c r="Z8" s="9"/>
      <c r="AA8" s="9"/>
    </row>
    <row r="9" spans="1:27" ht="15" customHeight="1">
      <c r="A9" s="27"/>
      <c r="B9" s="38"/>
      <c r="C9" s="30"/>
      <c r="D9" s="5" t="s">
        <v>16</v>
      </c>
      <c r="E9" s="5" t="s">
        <v>17</v>
      </c>
      <c r="F9" s="34"/>
      <c r="G9" s="34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1"/>
      <c r="X9" s="11"/>
      <c r="Y9" s="11"/>
      <c r="Z9" s="11"/>
      <c r="AA9" s="11"/>
    </row>
    <row r="10" spans="1:27" ht="20.25" customHeight="1">
      <c r="A10" s="24" t="s">
        <v>20</v>
      </c>
      <c r="B10" s="19" t="s">
        <v>21</v>
      </c>
      <c r="C10" s="18" t="s">
        <v>22</v>
      </c>
      <c r="D10" s="5" t="s">
        <v>23</v>
      </c>
      <c r="E10" s="5" t="s">
        <v>60</v>
      </c>
      <c r="F10" s="5" t="s">
        <v>84</v>
      </c>
      <c r="G10" s="5" t="s">
        <v>85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1"/>
      <c r="Z10" s="11"/>
      <c r="AA10" s="11"/>
    </row>
    <row r="11" spans="1:27" s="1" customFormat="1" ht="20.25" customHeight="1">
      <c r="A11" s="4" t="s">
        <v>20</v>
      </c>
      <c r="B11" s="22" t="s">
        <v>59</v>
      </c>
      <c r="C11" s="4">
        <v>110</v>
      </c>
      <c r="D11" s="5"/>
      <c r="E11" s="5"/>
      <c r="F11" s="5"/>
      <c r="G11" s="5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2"/>
      <c r="W11" s="12"/>
      <c r="X11" s="12"/>
      <c r="Y11" s="12"/>
      <c r="Z11" s="12"/>
      <c r="AA11" s="12"/>
    </row>
    <row r="12" spans="1:27" s="1" customFormat="1" ht="20.25" customHeight="1">
      <c r="A12" s="3" t="s">
        <v>21</v>
      </c>
      <c r="B12" s="21" t="s">
        <v>51</v>
      </c>
      <c r="C12" s="15">
        <v>5</v>
      </c>
      <c r="D12" s="5"/>
      <c r="E12" s="5"/>
      <c r="F12" s="5"/>
      <c r="G12" s="5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2"/>
      <c r="W12" s="12"/>
      <c r="X12" s="12"/>
      <c r="Y12" s="12"/>
      <c r="Z12" s="12"/>
      <c r="AA12" s="12"/>
    </row>
    <row r="13" spans="1:27" ht="20.25" customHeight="1">
      <c r="A13" s="4" t="s">
        <v>22</v>
      </c>
      <c r="B13" s="22" t="s">
        <v>41</v>
      </c>
      <c r="C13" s="4">
        <v>5</v>
      </c>
      <c r="D13" s="5"/>
      <c r="E13" s="5"/>
      <c r="F13" s="5"/>
      <c r="G13" s="5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1"/>
      <c r="X13" s="11"/>
      <c r="Y13" s="11"/>
      <c r="Z13" s="11"/>
      <c r="AA13" s="11"/>
    </row>
    <row r="14" spans="1:27" ht="20.25" customHeight="1">
      <c r="A14" s="15" t="s">
        <v>23</v>
      </c>
      <c r="B14" s="21" t="s">
        <v>49</v>
      </c>
      <c r="C14" s="15">
        <v>103</v>
      </c>
      <c r="D14" s="5"/>
      <c r="E14" s="5"/>
      <c r="F14" s="5"/>
      <c r="G14" s="5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</row>
    <row r="15" spans="1:27" s="1" customFormat="1" ht="20.25" customHeight="1">
      <c r="A15" s="4" t="s">
        <v>60</v>
      </c>
      <c r="B15" s="22" t="s">
        <v>47</v>
      </c>
      <c r="C15" s="4">
        <v>274</v>
      </c>
      <c r="D15" s="5"/>
      <c r="E15" s="5"/>
      <c r="F15" s="5"/>
      <c r="G15" s="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2"/>
      <c r="W15" s="12"/>
      <c r="X15" s="12"/>
      <c r="Y15" s="12"/>
      <c r="Z15" s="12"/>
      <c r="AA15" s="12"/>
    </row>
    <row r="16" spans="1:27" s="1" customFormat="1" ht="20.25" customHeight="1">
      <c r="A16" s="15" t="s">
        <v>61</v>
      </c>
      <c r="B16" s="21" t="s">
        <v>48</v>
      </c>
      <c r="C16" s="15">
        <v>71</v>
      </c>
      <c r="D16" s="5"/>
      <c r="E16" s="5"/>
      <c r="F16" s="5"/>
      <c r="G16" s="5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2"/>
      <c r="W16" s="12"/>
      <c r="X16" s="12"/>
      <c r="Y16" s="12"/>
      <c r="Z16" s="12"/>
      <c r="AA16" s="12"/>
    </row>
    <row r="17" spans="1:27" ht="20.25" customHeight="1">
      <c r="A17" s="4" t="s">
        <v>62</v>
      </c>
      <c r="B17" s="22" t="s">
        <v>2</v>
      </c>
      <c r="C17" s="4">
        <v>901</v>
      </c>
      <c r="D17" s="5"/>
      <c r="E17" s="5"/>
      <c r="F17" s="5"/>
      <c r="G17" s="5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11"/>
      <c r="AA17" s="11"/>
    </row>
    <row r="18" spans="1:27" s="1" customFormat="1" ht="20.25" customHeight="1">
      <c r="A18" s="15" t="s">
        <v>63</v>
      </c>
      <c r="B18" s="21" t="s">
        <v>5</v>
      </c>
      <c r="C18" s="15">
        <v>298</v>
      </c>
      <c r="D18" s="5"/>
      <c r="E18" s="5"/>
      <c r="F18" s="5"/>
      <c r="G18" s="5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2"/>
      <c r="W18" s="12"/>
      <c r="X18" s="12"/>
      <c r="Y18" s="12"/>
      <c r="Z18" s="12"/>
      <c r="AA18" s="12"/>
    </row>
    <row r="19" spans="1:27" ht="20.25" customHeight="1">
      <c r="A19" s="4" t="s">
        <v>64</v>
      </c>
      <c r="B19" s="22" t="s">
        <v>56</v>
      </c>
      <c r="C19" s="4">
        <v>22</v>
      </c>
      <c r="D19" s="5"/>
      <c r="E19" s="5"/>
      <c r="F19" s="5"/>
      <c r="G19" s="5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1"/>
      <c r="X19" s="11"/>
      <c r="Y19" s="11"/>
      <c r="Z19" s="11"/>
      <c r="AA19" s="11"/>
    </row>
    <row r="20" spans="1:27" ht="20.25" customHeight="1">
      <c r="A20" s="3" t="s">
        <v>65</v>
      </c>
      <c r="B20" s="21" t="s">
        <v>3</v>
      </c>
      <c r="C20" s="15">
        <v>372</v>
      </c>
      <c r="D20" s="5"/>
      <c r="E20" s="5"/>
      <c r="F20" s="5"/>
      <c r="G20" s="5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11"/>
      <c r="AA20" s="11"/>
    </row>
    <row r="21" spans="1:27" s="1" customFormat="1" ht="20.25" customHeight="1">
      <c r="A21" s="4" t="s">
        <v>66</v>
      </c>
      <c r="B21" s="22" t="s">
        <v>4</v>
      </c>
      <c r="C21" s="4">
        <v>221</v>
      </c>
      <c r="D21" s="5"/>
      <c r="E21" s="5"/>
      <c r="F21" s="5"/>
      <c r="G21" s="5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2"/>
      <c r="W21" s="12"/>
      <c r="X21" s="12"/>
      <c r="Y21" s="12"/>
      <c r="Z21" s="12"/>
      <c r="AA21" s="12"/>
    </row>
    <row r="22" spans="1:27" ht="20.25" customHeight="1">
      <c r="A22" s="3" t="s">
        <v>67</v>
      </c>
      <c r="B22" s="23" t="s">
        <v>11</v>
      </c>
      <c r="C22" s="15">
        <v>7</v>
      </c>
      <c r="D22" s="5"/>
      <c r="E22" s="5"/>
      <c r="F22" s="5"/>
      <c r="G22" s="5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11"/>
      <c r="AA22" s="11"/>
    </row>
    <row r="23" spans="1:27" s="1" customFormat="1" ht="20.25" customHeight="1">
      <c r="A23" s="4" t="s">
        <v>68</v>
      </c>
      <c r="B23" s="22" t="s">
        <v>55</v>
      </c>
      <c r="C23" s="4">
        <v>110</v>
      </c>
      <c r="D23" s="5"/>
      <c r="E23" s="5"/>
      <c r="F23" s="5"/>
      <c r="G23" s="5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2"/>
      <c r="W23" s="12"/>
      <c r="X23" s="12"/>
      <c r="Y23" s="12"/>
      <c r="Z23" s="12"/>
      <c r="AA23" s="12"/>
    </row>
    <row r="24" spans="1:27" s="1" customFormat="1" ht="20.25" customHeight="1">
      <c r="A24" s="3" t="s">
        <v>69</v>
      </c>
      <c r="B24" s="23" t="s">
        <v>12</v>
      </c>
      <c r="C24" s="15">
        <v>50</v>
      </c>
      <c r="D24" s="5"/>
      <c r="E24" s="5"/>
      <c r="F24" s="5"/>
      <c r="G24" s="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2"/>
      <c r="W24" s="12"/>
      <c r="X24" s="12"/>
      <c r="Y24" s="12"/>
      <c r="Z24" s="12"/>
      <c r="AA24" s="12"/>
    </row>
    <row r="25" spans="1:27" s="1" customFormat="1" ht="20.25" customHeight="1">
      <c r="A25" s="4" t="s">
        <v>70</v>
      </c>
      <c r="B25" s="22" t="s">
        <v>39</v>
      </c>
      <c r="C25" s="4">
        <v>48</v>
      </c>
      <c r="D25" s="5"/>
      <c r="E25" s="5"/>
      <c r="F25" s="5"/>
      <c r="G25" s="5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2"/>
      <c r="W25" s="12"/>
      <c r="X25" s="12"/>
      <c r="Y25" s="12"/>
      <c r="Z25" s="12"/>
      <c r="AA25" s="12"/>
    </row>
    <row r="26" spans="1:27" ht="20.25" customHeight="1">
      <c r="A26" s="15" t="s">
        <v>71</v>
      </c>
      <c r="B26" s="21" t="s">
        <v>54</v>
      </c>
      <c r="C26" s="15">
        <v>66</v>
      </c>
      <c r="D26" s="5"/>
      <c r="E26" s="5"/>
      <c r="F26" s="5"/>
      <c r="G26" s="5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1"/>
      <c r="X26" s="11"/>
      <c r="Y26" s="11"/>
      <c r="Z26" s="11"/>
      <c r="AA26" s="11"/>
    </row>
    <row r="27" spans="1:27" s="1" customFormat="1" ht="20.25" customHeight="1">
      <c r="A27" s="4" t="s">
        <v>72</v>
      </c>
      <c r="B27" s="22" t="s">
        <v>53</v>
      </c>
      <c r="C27" s="4">
        <v>22</v>
      </c>
      <c r="D27" s="5"/>
      <c r="E27" s="5"/>
      <c r="F27" s="5"/>
      <c r="G27" s="5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2"/>
      <c r="W27" s="12"/>
      <c r="X27" s="12"/>
      <c r="Y27" s="12"/>
      <c r="Z27" s="12"/>
      <c r="AA27" s="12"/>
    </row>
    <row r="28" spans="1:27" s="1" customFormat="1" ht="20.25" customHeight="1">
      <c r="A28" s="3" t="s">
        <v>73</v>
      </c>
      <c r="B28" s="23" t="s">
        <v>7</v>
      </c>
      <c r="C28" s="15">
        <v>2</v>
      </c>
      <c r="D28" s="5"/>
      <c r="E28" s="5"/>
      <c r="F28" s="5"/>
      <c r="G28" s="5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2"/>
      <c r="W28" s="12"/>
      <c r="X28" s="12"/>
      <c r="Y28" s="12"/>
      <c r="Z28" s="12"/>
      <c r="AA28" s="12"/>
    </row>
    <row r="29" spans="1:27" s="1" customFormat="1" ht="20.25" customHeight="1">
      <c r="A29" s="4" t="s">
        <v>74</v>
      </c>
      <c r="B29" s="22" t="s">
        <v>10</v>
      </c>
      <c r="C29" s="4">
        <v>579</v>
      </c>
      <c r="D29" s="5"/>
      <c r="E29" s="5"/>
      <c r="F29" s="5"/>
      <c r="G29" s="5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2"/>
      <c r="W29" s="12"/>
      <c r="X29" s="12"/>
      <c r="Y29" s="12"/>
      <c r="Z29" s="12"/>
      <c r="AA29" s="12"/>
    </row>
    <row r="30" spans="1:27" s="2" customFormat="1" ht="20.25" customHeight="1">
      <c r="A30" s="15" t="s">
        <v>75</v>
      </c>
      <c r="B30" s="21" t="s">
        <v>1</v>
      </c>
      <c r="C30" s="15">
        <v>66</v>
      </c>
      <c r="D30" s="5"/>
      <c r="E30" s="5"/>
      <c r="F30" s="5"/>
      <c r="G30" s="5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3"/>
      <c r="W30" s="13"/>
      <c r="X30" s="13"/>
      <c r="Y30" s="13"/>
      <c r="Z30" s="13"/>
      <c r="AA30" s="13"/>
    </row>
    <row r="31" spans="1:27" s="1" customFormat="1" ht="20.25" customHeight="1">
      <c r="A31" s="4" t="s">
        <v>76</v>
      </c>
      <c r="B31" s="22" t="s">
        <v>13</v>
      </c>
      <c r="C31" s="4">
        <v>39</v>
      </c>
      <c r="D31" s="5"/>
      <c r="E31" s="5"/>
      <c r="F31" s="5"/>
      <c r="G31" s="5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2"/>
      <c r="W31" s="12"/>
      <c r="X31" s="12"/>
      <c r="Y31" s="12"/>
      <c r="Z31" s="12"/>
      <c r="AA31" s="12"/>
    </row>
    <row r="32" spans="1:27" ht="20.25" customHeight="1">
      <c r="A32" s="15" t="s">
        <v>77</v>
      </c>
      <c r="B32" s="21" t="s">
        <v>50</v>
      </c>
      <c r="C32" s="15">
        <v>2</v>
      </c>
      <c r="D32" s="5"/>
      <c r="E32" s="5"/>
      <c r="F32" s="5"/>
      <c r="G32" s="5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11"/>
      <c r="Z32" s="11"/>
      <c r="AA32" s="11"/>
    </row>
    <row r="33" spans="1:27" ht="20.25" customHeight="1">
      <c r="A33" s="4" t="s">
        <v>78</v>
      </c>
      <c r="B33" s="22" t="s">
        <v>86</v>
      </c>
      <c r="C33" s="4">
        <v>2</v>
      </c>
      <c r="D33" s="5"/>
      <c r="E33" s="5"/>
      <c r="F33" s="5"/>
      <c r="G33" s="5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11"/>
      <c r="Z33" s="11"/>
      <c r="AA33" s="11"/>
    </row>
    <row r="34" spans="1:27" s="1" customFormat="1" ht="20.25" customHeight="1">
      <c r="A34" s="15" t="s">
        <v>79</v>
      </c>
      <c r="B34" s="21" t="s">
        <v>6</v>
      </c>
      <c r="C34" s="15">
        <v>5</v>
      </c>
      <c r="D34" s="5"/>
      <c r="E34" s="5"/>
      <c r="F34" s="5"/>
      <c r="G34" s="5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2"/>
      <c r="W34" s="12"/>
      <c r="X34" s="12"/>
      <c r="Y34" s="12"/>
      <c r="Z34" s="12"/>
      <c r="AA34" s="12"/>
    </row>
    <row r="35" spans="1:27" s="1" customFormat="1" ht="20.25" customHeight="1">
      <c r="A35" s="4" t="s">
        <v>80</v>
      </c>
      <c r="B35" s="22" t="s">
        <v>8</v>
      </c>
      <c r="C35" s="4">
        <v>10</v>
      </c>
      <c r="D35" s="5"/>
      <c r="E35" s="5"/>
      <c r="F35" s="5"/>
      <c r="G35" s="5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2"/>
      <c r="W35" s="12"/>
      <c r="X35" s="12"/>
      <c r="Y35" s="12"/>
      <c r="Z35" s="12"/>
      <c r="AA35" s="12"/>
    </row>
    <row r="36" spans="1:27" s="1" customFormat="1" ht="20.25" customHeight="1">
      <c r="A36" s="15" t="s">
        <v>81</v>
      </c>
      <c r="B36" s="21" t="s">
        <v>40</v>
      </c>
      <c r="C36" s="15">
        <v>138</v>
      </c>
      <c r="D36" s="5"/>
      <c r="E36" s="5"/>
      <c r="F36" s="5"/>
      <c r="G36" s="5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2"/>
      <c r="W36" s="12"/>
      <c r="X36" s="12"/>
      <c r="Y36" s="12"/>
      <c r="Z36" s="12"/>
      <c r="AA36" s="12"/>
    </row>
    <row r="37" spans="1:27" ht="20.25" customHeight="1">
      <c r="A37" s="4" t="s">
        <v>82</v>
      </c>
      <c r="B37" s="22" t="s">
        <v>14</v>
      </c>
      <c r="C37" s="4">
        <v>477</v>
      </c>
      <c r="D37" s="5"/>
      <c r="E37" s="5"/>
      <c r="F37" s="5"/>
      <c r="G37" s="5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11"/>
      <c r="AA37" s="11"/>
    </row>
    <row r="38" spans="1:27" s="1" customFormat="1" ht="20.25" customHeight="1">
      <c r="A38" s="15" t="s">
        <v>83</v>
      </c>
      <c r="B38" s="21" t="s">
        <v>52</v>
      </c>
      <c r="C38" s="15">
        <v>119</v>
      </c>
      <c r="D38" s="5"/>
      <c r="E38" s="5"/>
      <c r="F38" s="5"/>
      <c r="G38" s="5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2"/>
      <c r="W38" s="12"/>
      <c r="X38" s="12"/>
      <c r="Y38" s="12"/>
      <c r="Z38" s="12"/>
      <c r="AA38" s="12"/>
    </row>
    <row r="39" spans="1:27" ht="20.25" customHeight="1">
      <c r="A39" s="4" t="s">
        <v>87</v>
      </c>
      <c r="B39" s="22" t="s">
        <v>9</v>
      </c>
      <c r="C39" s="4">
        <v>78</v>
      </c>
      <c r="D39" s="5"/>
      <c r="E39" s="5"/>
      <c r="F39" s="5"/>
      <c r="G39" s="5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11"/>
      <c r="AA39" s="11"/>
    </row>
    <row r="40" spans="2:27" ht="20.25" customHeight="1" thickBot="1">
      <c r="B40" s="35" t="s">
        <v>24</v>
      </c>
      <c r="C40" s="25"/>
      <c r="D40" s="25"/>
      <c r="E40" s="25"/>
      <c r="F40" s="25"/>
      <c r="G40" s="14">
        <f>SUM(G11:G39)</f>
        <v>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2" spans="2:4" ht="14.25">
      <c r="B42" t="s">
        <v>25</v>
      </c>
      <c r="D42" t="s">
        <v>27</v>
      </c>
    </row>
    <row r="43" ht="14.25">
      <c r="B43" t="s">
        <v>26</v>
      </c>
    </row>
    <row r="45" ht="14.25">
      <c r="B45" t="s">
        <v>42</v>
      </c>
    </row>
    <row r="46" ht="14.25">
      <c r="B46" t="s">
        <v>28</v>
      </c>
    </row>
    <row r="49" spans="2:6" ht="14.25">
      <c r="B49" t="s">
        <v>29</v>
      </c>
      <c r="D49" t="s">
        <v>30</v>
      </c>
      <c r="F49" t="s">
        <v>31</v>
      </c>
    </row>
    <row r="50" spans="2:6" ht="14.25">
      <c r="B50" t="s">
        <v>32</v>
      </c>
      <c r="D50" s="36" t="s">
        <v>33</v>
      </c>
      <c r="E50" s="36"/>
      <c r="F50" s="7" t="s">
        <v>34</v>
      </c>
    </row>
  </sheetData>
  <sheetProtection/>
  <mergeCells count="8">
    <mergeCell ref="A8:A9"/>
    <mergeCell ref="G8:G9"/>
    <mergeCell ref="B40:F40"/>
    <mergeCell ref="D50:E50"/>
    <mergeCell ref="B8:B9"/>
    <mergeCell ref="C8:C9"/>
    <mergeCell ref="D8:E8"/>
    <mergeCell ref="F8:F9"/>
  </mergeCells>
  <printOptions/>
  <pageMargins left="0.2362204724409449" right="0.4330708661417323" top="0.31496062992125984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Marek</cp:lastModifiedBy>
  <cp:lastPrinted>2021-11-26T09:44:44Z</cp:lastPrinted>
  <dcterms:created xsi:type="dcterms:W3CDTF">2013-11-12T20:10:40Z</dcterms:created>
  <dcterms:modified xsi:type="dcterms:W3CDTF">2023-12-04T13:01:20Z</dcterms:modified>
  <cp:category/>
  <cp:version/>
  <cp:contentType/>
  <cp:contentStatus/>
</cp:coreProperties>
</file>